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DF-SRV-FILEPR\Shared\BCCC\Freedom Schools\01 General Operations\Final Documents and Reports\2019 FINAL DOCUMENTS\"/>
    </mc:Choice>
  </mc:AlternateContent>
  <bookViews>
    <workbookView xWindow="0" yWindow="0" windowWidth="22365" windowHeight="9285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E6" i="1" l="1"/>
  <c r="E5" i="1"/>
  <c r="E11" i="1"/>
  <c r="E12" i="1"/>
  <c r="E13" i="1"/>
  <c r="E15" i="1"/>
  <c r="E23" i="1"/>
  <c r="E24" i="1"/>
  <c r="E30" i="1"/>
  <c r="E31" i="1"/>
  <c r="E32" i="1"/>
  <c r="E33" i="1"/>
  <c r="E34" i="1"/>
  <c r="E35" i="1"/>
  <c r="E36" i="1"/>
  <c r="E7" i="1" l="1"/>
  <c r="E38" i="1" s="1"/>
  <c r="E26" i="1"/>
  <c r="E16" i="1"/>
  <c r="E37" i="1"/>
  <c r="E40" i="1" l="1"/>
</calcChain>
</file>

<file path=xl/sharedStrings.xml><?xml version="1.0" encoding="utf-8"?>
<sst xmlns="http://schemas.openxmlformats.org/spreadsheetml/2006/main" count="69" uniqueCount="48">
  <si>
    <t xml:space="preserve">Payment Timeline </t>
  </si>
  <si>
    <t xml:space="preserve">Line item </t>
  </si>
  <si>
    <t xml:space="preserve"># of children </t>
  </si>
  <si>
    <t xml:space="preserve"># of staff </t>
  </si>
  <si>
    <t xml:space="preserve">Salary amount </t>
  </si>
  <si>
    <t xml:space="preserve">Line Item </t>
  </si>
  <si>
    <t>Total Non-Personnel Expenses</t>
  </si>
  <si>
    <t xml:space="preserve">Rate/ person or quantity </t>
  </si>
  <si>
    <t xml:space="preserve">Projected Total Expenses </t>
  </si>
  <si>
    <t>Project Director (estmated cost $4,800)</t>
  </si>
  <si>
    <t>Site Coordinator (estimated cost $3,900)</t>
  </si>
  <si>
    <t>Servant Leader Interns (estmated cost $2,700)</t>
  </si>
  <si>
    <t>Other Personnel (transportation,  administrative, custodial, outreach)</t>
  </si>
  <si>
    <r>
      <t xml:space="preserve">Projected Total Revenue </t>
    </r>
    <r>
      <rPr>
        <sz val="10"/>
        <color theme="1"/>
        <rFont val="Arial"/>
        <family val="2"/>
      </rPr>
      <t>(insert amount in next cell)</t>
    </r>
  </si>
  <si>
    <t>Fees are calcualted at $285/child. Fees increase when additional program items are requested.</t>
  </si>
  <si>
    <t xml:space="preserve"> Projected Funding Source </t>
  </si>
  <si>
    <t>These costs are not paid to CDF. Use this section to further plan your budget.</t>
  </si>
  <si>
    <t>Travel and Lodging</t>
  </si>
  <si>
    <t>June -August 2019</t>
  </si>
  <si>
    <r>
      <rPr>
        <b/>
        <u/>
        <sz val="8"/>
        <color rgb="FFFF0000"/>
        <rFont val="Arial"/>
        <family val="2"/>
      </rPr>
      <t>INSTRUCTION</t>
    </r>
    <r>
      <rPr>
        <b/>
        <sz val="8"/>
        <color rgb="FFFF0000"/>
        <rFont val="Arial"/>
        <family val="2"/>
      </rPr>
      <t xml:space="preserve">: Insert the number of children you will serve in  column D to automatically calculate National Program Operation fees payable to CDF. </t>
    </r>
  </si>
  <si>
    <r>
      <rPr>
        <b/>
        <sz val="8"/>
        <color theme="1"/>
        <rFont val="Arial"/>
        <family val="2"/>
      </rPr>
      <t>Project Director and Site Coordinator training</t>
    </r>
    <r>
      <rPr>
        <sz val="8"/>
        <color theme="1"/>
        <rFont val="Arial"/>
        <family val="2"/>
      </rPr>
      <t xml:space="preserve">- flight to and from Knoxville, TN TYS airport and a </t>
    </r>
    <r>
      <rPr>
        <b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-night stay at the Hilton Hotel in Knoxville, TN. Rates range from $100.00 - $125.00 per night. 
</t>
    </r>
  </si>
  <si>
    <t>January 2019 (ED Training)</t>
  </si>
  <si>
    <r>
      <t>National Training (1st and 2nd year SLIs and Site Coordinators)</t>
    </r>
    <r>
      <rPr>
        <sz val="8"/>
        <color theme="1"/>
        <rFont val="Arial"/>
        <family val="2"/>
      </rPr>
      <t>- flight to and from Knoxville, TN TYS aiport, or other ground transportation to and from University of Tennessee campus.</t>
    </r>
  </si>
  <si>
    <r>
      <t xml:space="preserve">Estimated costs for training meetings are as follows: </t>
    </r>
    <r>
      <rPr>
        <b/>
        <sz val="8"/>
        <color theme="1"/>
        <rFont val="Arial"/>
        <family val="2"/>
      </rPr>
      <t>Executive Director training</t>
    </r>
    <r>
      <rPr>
        <sz val="8"/>
        <color theme="1"/>
        <rFont val="Arial"/>
        <family val="2"/>
      </rPr>
      <t xml:space="preserve">- flight to and from Knoxville, TN TYS airport and a </t>
    </r>
    <r>
      <rPr>
        <b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-night stay at the Hilton Hotel in Alcoa, TN. Rates range from $100.00 - $125.00 per night. 
</t>
    </r>
  </si>
  <si>
    <t>March 2019 (PD and SC Training)</t>
  </si>
  <si>
    <t>May - June 2019 (National Training)</t>
  </si>
  <si>
    <t xml:space="preserve">#staff/quantity of items </t>
  </si>
  <si>
    <t>Insert additional line items as needed, such as: Local Trainings, Staff Meetings, Meals and Refreshments, Afternoon Enrichment, Field Trips,  etc.</t>
  </si>
  <si>
    <t>Sponsor Organizations must budget to cover the cost of travel and ground transportation to/from the Knoxville, TN TYS airport for all staff attending CDF's required training meetings (all Executive Directors, new Project Directors and new Site Coordinators).</t>
  </si>
  <si>
    <t xml:space="preserve">Quantity of items </t>
  </si>
  <si>
    <t>Rate/ item</t>
  </si>
  <si>
    <t>Total Personnel Expenses</t>
  </si>
  <si>
    <t>Total Training Expenses</t>
  </si>
  <si>
    <t>I. National Program Operation Fees Payable to CDF</t>
  </si>
  <si>
    <t>II. Required Program Personnel</t>
  </si>
  <si>
    <t xml:space="preserve">III. Required Program Trainings </t>
  </si>
  <si>
    <t xml:space="preserve">IV. Additional Program Expenses </t>
  </si>
  <si>
    <t>Fill in all blue boxes in the budget worksheet below. The worksheet is organized into four (4) sections.</t>
  </si>
  <si>
    <t xml:space="preserve">June - August 2019 </t>
  </si>
  <si>
    <t>June-August 2019</t>
  </si>
  <si>
    <r>
      <t xml:space="preserve">The </t>
    </r>
    <r>
      <rPr>
        <i/>
        <sz val="9"/>
        <color theme="1"/>
        <rFont val="Arial"/>
        <family val="2"/>
      </rPr>
      <t xml:space="preserve">CDF Freedom Schools </t>
    </r>
    <r>
      <rPr>
        <sz val="9"/>
        <color theme="1"/>
        <rFont val="Arial"/>
        <family val="2"/>
      </rPr>
      <t>program model requires 1 Project Director, 1 Site Coordinator per site, and 1 Servant Leader Intern per 10 children served.</t>
    </r>
  </si>
  <si>
    <t xml:space="preserve">Projected expenses </t>
  </si>
  <si>
    <r>
      <t xml:space="preserve">Total Financial Capacity </t>
    </r>
    <r>
      <rPr>
        <sz val="10"/>
        <color theme="1"/>
        <rFont val="Arial"/>
        <family val="2"/>
      </rPr>
      <t>(Surplus/Deficit)</t>
    </r>
  </si>
  <si>
    <t xml:space="preserve">Total Fees paid to CDF </t>
  </si>
  <si>
    <t>Deposit 1: 50% of fees</t>
  </si>
  <si>
    <t>Deposit 2: 50% of fees</t>
  </si>
  <si>
    <t xml:space="preserve">Travel </t>
  </si>
  <si>
    <t xml:space="preserve">Projected Funding Source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</si>
</sst>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[$-409]mmmm\ d\,\ yy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8"/>
      <color rgb="FF1F3864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1F3864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7" fontId="3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6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/>
    <xf numFmtId="6" fontId="3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3" fillId="3" borderId="8" xfId="0" applyFont="1" applyFill="1" applyBorder="1" applyAlignment="1">
      <alignment vertical="center" wrapText="1"/>
    </xf>
    <xf numFmtId="17" fontId="3" fillId="0" borderId="7" xfId="0" applyNumberFormat="1" applyFont="1" applyBorder="1" applyAlignment="1">
      <alignment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8" fontId="3" fillId="0" borderId="7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 wrapText="1"/>
    </xf>
    <xf numFmtId="0" fontId="7" fillId="4" borderId="18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19" xfId="0" applyFont="1" applyFill="1" applyBorder="1" applyAlignment="1">
      <alignment horizontal="left" vertical="top" wrapText="1"/>
    </xf>
    <xf numFmtId="0" fontId="11" fillId="4" borderId="15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7" fontId="3" fillId="0" borderId="22" xfId="0" applyNumberFormat="1" applyFont="1" applyFill="1" applyBorder="1" applyAlignment="1">
      <alignment horizontal="center" vertical="center" wrapText="1"/>
    </xf>
    <xf numFmtId="8" fontId="3" fillId="0" borderId="22" xfId="0" applyNumberFormat="1" applyFont="1" applyBorder="1" applyAlignment="1">
      <alignment horizontal="center"/>
    </xf>
    <xf numFmtId="17" fontId="4" fillId="0" borderId="0" xfId="0" applyNumberFormat="1" applyFont="1" applyFill="1" applyBorder="1" applyAlignment="1">
      <alignment horizontal="left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3" fillId="0" borderId="0" xfId="0" applyNumberFormat="1" applyFont="1" applyBorder="1" applyAlignment="1">
      <alignment horizontal="center" vertical="center" wrapText="1"/>
    </xf>
    <xf numFmtId="8" fontId="3" fillId="0" borderId="0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7" fontId="3" fillId="0" borderId="6" xfId="0" applyNumberFormat="1" applyFont="1" applyBorder="1" applyAlignment="1">
      <alignment vertical="center" wrapText="1"/>
    </xf>
    <xf numFmtId="17" fontId="3" fillId="0" borderId="7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8" fontId="3" fillId="0" borderId="6" xfId="0" applyNumberFormat="1" applyFont="1" applyBorder="1" applyAlignment="1">
      <alignment horizontal="center" vertical="center" wrapText="1"/>
    </xf>
    <xf numFmtId="8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8" fontId="3" fillId="0" borderId="0" xfId="0" applyNumberFormat="1" applyFont="1" applyBorder="1" applyAlignment="1">
      <alignment horizontal="center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40"/>
  <sheetViews>
    <sheetView tabSelected="1" topLeftCell="A10" zoomScale="110" workbookViewId="0">
      <selection activeCell="K13" sqref="K13"/>
    </sheetView>
  </sheetViews>
  <sheetFormatPr defaultColWidth="8.85546875" defaultRowHeight="15" x14ac:dyDescent="0.25"/>
  <cols>
    <col min="1" max="1" width="21" customWidth="1"/>
    <col min="2" max="2" width="18.42578125" customWidth="1"/>
    <col min="3" max="3" width="12.85546875" customWidth="1"/>
    <col min="4" max="4" width="13" customWidth="1"/>
    <col min="5" max="5" width="13.42578125" customWidth="1"/>
    <col min="6" max="6" width="17.42578125" customWidth="1"/>
    <col min="7" max="7" width="23.28515625" customWidth="1"/>
  </cols>
  <sheetData>
    <row r="1" spans="1:197" ht="15.75" thickBot="1" x14ac:dyDescent="0.3">
      <c r="A1" s="28" t="s">
        <v>37</v>
      </c>
      <c r="B1" s="28"/>
      <c r="C1" s="28"/>
      <c r="D1" s="28"/>
      <c r="E1" s="28"/>
      <c r="F1" s="28"/>
    </row>
    <row r="2" spans="1:197" ht="18.75" customHeight="1" x14ac:dyDescent="0.25">
      <c r="A2" s="58" t="s">
        <v>33</v>
      </c>
      <c r="B2" s="59"/>
      <c r="C2" s="59"/>
      <c r="D2" s="59"/>
      <c r="E2" s="59"/>
      <c r="F2" s="59"/>
    </row>
    <row r="3" spans="1:197" ht="18.75" customHeight="1" thickBot="1" x14ac:dyDescent="0.3">
      <c r="A3" s="60" t="s">
        <v>14</v>
      </c>
      <c r="B3" s="61"/>
      <c r="C3" s="61"/>
      <c r="D3" s="61"/>
      <c r="E3" s="61"/>
      <c r="F3" s="61"/>
    </row>
    <row r="4" spans="1:197" ht="38.25" customHeight="1" x14ac:dyDescent="0.25">
      <c r="A4" s="4" t="s">
        <v>0</v>
      </c>
      <c r="B4" s="81" t="s">
        <v>1</v>
      </c>
      <c r="C4" s="82"/>
      <c r="D4" s="4" t="s">
        <v>2</v>
      </c>
      <c r="E4" s="4" t="s">
        <v>41</v>
      </c>
      <c r="F4" s="14" t="s">
        <v>15</v>
      </c>
      <c r="G4" s="42" t="s">
        <v>19</v>
      </c>
      <c r="H4" s="15"/>
    </row>
    <row r="5" spans="1:197" ht="25.5" customHeight="1" x14ac:dyDescent="0.25">
      <c r="A5" s="7">
        <v>43500</v>
      </c>
      <c r="B5" s="45" t="s">
        <v>44</v>
      </c>
      <c r="C5" s="46"/>
      <c r="D5" s="79"/>
      <c r="E5" s="5">
        <f>D5*(285)/4</f>
        <v>0</v>
      </c>
      <c r="F5" s="16"/>
      <c r="G5" s="43"/>
    </row>
    <row r="6" spans="1:197" ht="25.5" customHeight="1" thickBot="1" x14ac:dyDescent="0.3">
      <c r="A6" s="7">
        <v>43570</v>
      </c>
      <c r="B6" s="45" t="s">
        <v>45</v>
      </c>
      <c r="C6" s="46"/>
      <c r="D6" s="80"/>
      <c r="E6" s="5">
        <f>D5*(285)/2</f>
        <v>0</v>
      </c>
      <c r="F6" s="16"/>
      <c r="G6" s="44"/>
    </row>
    <row r="7" spans="1:197" ht="19.5" customHeight="1" thickBot="1" x14ac:dyDescent="0.3">
      <c r="A7" s="77" t="s">
        <v>43</v>
      </c>
      <c r="B7" s="77"/>
      <c r="C7" s="77"/>
      <c r="D7" s="77"/>
      <c r="E7" s="78">
        <f>E5+E6</f>
        <v>0</v>
      </c>
      <c r="F7" s="78"/>
    </row>
    <row r="8" spans="1:197" s="1" customFormat="1" ht="15" customHeight="1" x14ac:dyDescent="0.25">
      <c r="A8" s="62" t="s">
        <v>34</v>
      </c>
      <c r="B8" s="30"/>
      <c r="C8" s="30"/>
      <c r="D8" s="30"/>
      <c r="E8" s="30"/>
      <c r="F8" s="3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1"/>
    </row>
    <row r="9" spans="1:197" ht="28.5" customHeight="1" thickBot="1" x14ac:dyDescent="0.3">
      <c r="A9" s="60" t="s">
        <v>40</v>
      </c>
      <c r="B9" s="61"/>
      <c r="C9" s="61"/>
      <c r="D9" s="61"/>
      <c r="E9" s="61"/>
      <c r="F9" s="61"/>
    </row>
    <row r="10" spans="1:197" ht="28.5" customHeight="1" x14ac:dyDescent="0.25">
      <c r="A10" s="4" t="s">
        <v>0</v>
      </c>
      <c r="B10" s="4" t="s">
        <v>1</v>
      </c>
      <c r="C10" s="4" t="s">
        <v>4</v>
      </c>
      <c r="D10" s="4" t="s">
        <v>3</v>
      </c>
      <c r="E10" s="4" t="s">
        <v>41</v>
      </c>
      <c r="F10" s="4" t="s">
        <v>15</v>
      </c>
      <c r="G10" s="47" t="s">
        <v>16</v>
      </c>
    </row>
    <row r="11" spans="1:197" ht="39" thickBot="1" x14ac:dyDescent="0.3">
      <c r="A11" s="17" t="s">
        <v>38</v>
      </c>
      <c r="B11" s="22" t="s">
        <v>9</v>
      </c>
      <c r="C11" s="23"/>
      <c r="D11" s="18"/>
      <c r="E11" s="19">
        <f>C11*D11</f>
        <v>0</v>
      </c>
      <c r="F11" s="24"/>
      <c r="G11" s="27"/>
    </row>
    <row r="12" spans="1:197" ht="38.25" x14ac:dyDescent="0.25">
      <c r="A12" s="3" t="s">
        <v>38</v>
      </c>
      <c r="B12" s="2" t="s">
        <v>10</v>
      </c>
      <c r="C12" s="9"/>
      <c r="D12" s="8"/>
      <c r="E12" s="5">
        <f>C12*D12</f>
        <v>0</v>
      </c>
      <c r="F12" s="10"/>
    </row>
    <row r="13" spans="1:197" ht="15" customHeight="1" x14ac:dyDescent="0.25">
      <c r="A13" s="69" t="s">
        <v>38</v>
      </c>
      <c r="B13" s="71" t="s">
        <v>11</v>
      </c>
      <c r="C13" s="67"/>
      <c r="D13" s="73"/>
      <c r="E13" s="75">
        <f>C13*D13</f>
        <v>0</v>
      </c>
      <c r="F13" s="65"/>
    </row>
    <row r="14" spans="1:197" ht="23.25" customHeight="1" x14ac:dyDescent="0.25">
      <c r="A14" s="70"/>
      <c r="B14" s="72"/>
      <c r="C14" s="68"/>
      <c r="D14" s="74"/>
      <c r="E14" s="76"/>
      <c r="F14" s="66"/>
    </row>
    <row r="15" spans="1:197" ht="68.25" customHeight="1" x14ac:dyDescent="0.25">
      <c r="A15" s="3" t="s">
        <v>39</v>
      </c>
      <c r="B15" s="2" t="s">
        <v>12</v>
      </c>
      <c r="C15" s="9"/>
      <c r="D15" s="8"/>
      <c r="E15" s="5">
        <f>C15*D15</f>
        <v>0</v>
      </c>
      <c r="F15" s="10"/>
    </row>
    <row r="16" spans="1:197" ht="21.75" customHeight="1" x14ac:dyDescent="0.25">
      <c r="A16" s="63" t="s">
        <v>31</v>
      </c>
      <c r="B16" s="63"/>
      <c r="C16" s="63"/>
      <c r="D16" s="63"/>
      <c r="E16" s="64">
        <f>E11+E12+E13+E15</f>
        <v>0</v>
      </c>
      <c r="F16" s="64"/>
    </row>
    <row r="17" spans="1:7" ht="15" customHeight="1" x14ac:dyDescent="0.25">
      <c r="A17" s="30" t="s">
        <v>35</v>
      </c>
      <c r="B17" s="30"/>
      <c r="C17" s="30"/>
      <c r="D17" s="30"/>
      <c r="E17" s="30"/>
      <c r="F17" s="30"/>
    </row>
    <row r="18" spans="1:7" ht="45" customHeight="1" thickBot="1" x14ac:dyDescent="0.3">
      <c r="A18" s="48" t="s">
        <v>28</v>
      </c>
      <c r="B18" s="48"/>
      <c r="C18" s="48"/>
      <c r="D18" s="48"/>
      <c r="E18" s="48"/>
      <c r="F18" s="48"/>
    </row>
    <row r="19" spans="1:7" ht="27" customHeight="1" x14ac:dyDescent="0.25">
      <c r="A19" s="33" t="s">
        <v>23</v>
      </c>
      <c r="B19" s="34"/>
      <c r="C19" s="34"/>
      <c r="D19" s="34"/>
      <c r="E19" s="34"/>
      <c r="F19" s="35"/>
      <c r="G19" s="26" t="s">
        <v>16</v>
      </c>
    </row>
    <row r="20" spans="1:7" ht="27" customHeight="1" thickBot="1" x14ac:dyDescent="0.3">
      <c r="A20" s="36" t="s">
        <v>20</v>
      </c>
      <c r="B20" s="37"/>
      <c r="C20" s="37"/>
      <c r="D20" s="37"/>
      <c r="E20" s="37"/>
      <c r="F20" s="38"/>
      <c r="G20" s="27"/>
    </row>
    <row r="21" spans="1:7" ht="28.5" customHeight="1" x14ac:dyDescent="0.25">
      <c r="A21" s="39" t="s">
        <v>22</v>
      </c>
      <c r="B21" s="40"/>
      <c r="C21" s="40"/>
      <c r="D21" s="40"/>
      <c r="E21" s="40"/>
      <c r="F21" s="41"/>
    </row>
    <row r="22" spans="1:7" ht="32.25" customHeight="1" x14ac:dyDescent="0.25">
      <c r="A22" s="4" t="s">
        <v>0</v>
      </c>
      <c r="B22" s="4" t="s">
        <v>5</v>
      </c>
      <c r="C22" s="4" t="s">
        <v>26</v>
      </c>
      <c r="D22" s="4" t="s">
        <v>7</v>
      </c>
      <c r="E22" s="4" t="s">
        <v>41</v>
      </c>
      <c r="F22" s="4" t="s">
        <v>47</v>
      </c>
    </row>
    <row r="23" spans="1:7" ht="33.75" customHeight="1" x14ac:dyDescent="0.25">
      <c r="A23" s="2" t="s">
        <v>21</v>
      </c>
      <c r="B23" s="2" t="s">
        <v>17</v>
      </c>
      <c r="C23" s="10"/>
      <c r="D23" s="11"/>
      <c r="E23" s="6">
        <f>C23*D23</f>
        <v>0</v>
      </c>
      <c r="F23" s="12"/>
    </row>
    <row r="24" spans="1:7" ht="33" customHeight="1" x14ac:dyDescent="0.25">
      <c r="A24" s="2" t="s">
        <v>24</v>
      </c>
      <c r="B24" s="2" t="s">
        <v>17</v>
      </c>
      <c r="C24" s="10"/>
      <c r="D24" s="11"/>
      <c r="E24" s="6">
        <f t="shared" ref="E24:E36" si="0">C24*D24</f>
        <v>0</v>
      </c>
      <c r="F24" s="9"/>
    </row>
    <row r="25" spans="1:7" ht="30" customHeight="1" x14ac:dyDescent="0.25">
      <c r="A25" s="2" t="s">
        <v>25</v>
      </c>
      <c r="B25" s="25" t="s">
        <v>46</v>
      </c>
      <c r="C25" s="10"/>
      <c r="D25" s="11"/>
      <c r="E25" s="6">
        <f t="shared" ref="E25" si="1">C25*D25</f>
        <v>0</v>
      </c>
      <c r="F25" s="9"/>
    </row>
    <row r="26" spans="1:7" ht="21.75" customHeight="1" x14ac:dyDescent="0.25">
      <c r="A26" s="31" t="s">
        <v>32</v>
      </c>
      <c r="B26" s="31"/>
      <c r="C26" s="31"/>
      <c r="D26" s="31"/>
      <c r="E26" s="32">
        <f>E23+E24+E25</f>
        <v>0</v>
      </c>
      <c r="F26" s="32"/>
      <c r="G26" s="29"/>
    </row>
    <row r="27" spans="1:7" x14ac:dyDescent="0.25">
      <c r="A27" s="30" t="s">
        <v>36</v>
      </c>
      <c r="B27" s="30"/>
      <c r="C27" s="30"/>
      <c r="D27" s="30"/>
      <c r="E27" s="30"/>
      <c r="F27" s="30"/>
      <c r="G27" s="29"/>
    </row>
    <row r="28" spans="1:7" ht="25.5" customHeight="1" thickBot="1" x14ac:dyDescent="0.3">
      <c r="A28" s="49" t="s">
        <v>27</v>
      </c>
      <c r="B28" s="50"/>
      <c r="C28" s="50"/>
      <c r="D28" s="50"/>
      <c r="E28" s="50"/>
      <c r="F28" s="50"/>
    </row>
    <row r="29" spans="1:7" ht="27" customHeight="1" x14ac:dyDescent="0.25">
      <c r="A29" s="4" t="s">
        <v>0</v>
      </c>
      <c r="B29" s="4" t="s">
        <v>5</v>
      </c>
      <c r="C29" s="4" t="s">
        <v>29</v>
      </c>
      <c r="D29" s="4" t="s">
        <v>30</v>
      </c>
      <c r="E29" s="4" t="s">
        <v>41</v>
      </c>
      <c r="F29" s="4" t="s">
        <v>15</v>
      </c>
      <c r="G29" s="26" t="s">
        <v>16</v>
      </c>
    </row>
    <row r="30" spans="1:7" ht="15.75" thickBot="1" x14ac:dyDescent="0.3">
      <c r="A30" s="3" t="s">
        <v>18</v>
      </c>
      <c r="B30" s="13"/>
      <c r="C30" s="10"/>
      <c r="D30" s="11"/>
      <c r="E30" s="6">
        <f t="shared" si="0"/>
        <v>0</v>
      </c>
      <c r="F30" s="16"/>
      <c r="G30" s="27"/>
    </row>
    <row r="31" spans="1:7" x14ac:dyDescent="0.25">
      <c r="A31" s="3" t="s">
        <v>18</v>
      </c>
      <c r="B31" s="13"/>
      <c r="C31" s="11"/>
      <c r="D31" s="11"/>
      <c r="E31" s="6">
        <f t="shared" si="0"/>
        <v>0</v>
      </c>
      <c r="F31" s="10"/>
    </row>
    <row r="32" spans="1:7" x14ac:dyDescent="0.25">
      <c r="A32" s="3" t="s">
        <v>18</v>
      </c>
      <c r="B32" s="13"/>
      <c r="C32" s="11"/>
      <c r="D32" s="11"/>
      <c r="E32" s="6">
        <f t="shared" si="0"/>
        <v>0</v>
      </c>
      <c r="F32" s="10"/>
    </row>
    <row r="33" spans="1:6" ht="20.25" customHeight="1" x14ac:dyDescent="0.25">
      <c r="A33" s="3" t="s">
        <v>18</v>
      </c>
      <c r="B33" s="13"/>
      <c r="C33" s="11"/>
      <c r="D33" s="11"/>
      <c r="E33" s="6">
        <f t="shared" si="0"/>
        <v>0</v>
      </c>
      <c r="F33" s="10"/>
    </row>
    <row r="34" spans="1:6" ht="14.25" customHeight="1" x14ac:dyDescent="0.25">
      <c r="A34" s="3" t="s">
        <v>18</v>
      </c>
      <c r="B34" s="13"/>
      <c r="C34" s="11"/>
      <c r="D34" s="11"/>
      <c r="E34" s="6">
        <f t="shared" si="0"/>
        <v>0</v>
      </c>
      <c r="F34" s="10"/>
    </row>
    <row r="35" spans="1:6" ht="14.25" customHeight="1" x14ac:dyDescent="0.25">
      <c r="A35" s="3" t="s">
        <v>18</v>
      </c>
      <c r="B35" s="13"/>
      <c r="C35" s="11"/>
      <c r="D35" s="11"/>
      <c r="E35" s="6">
        <f t="shared" si="0"/>
        <v>0</v>
      </c>
      <c r="F35" s="10"/>
    </row>
    <row r="36" spans="1:6" x14ac:dyDescent="0.25">
      <c r="A36" s="3" t="s">
        <v>18</v>
      </c>
      <c r="B36" s="13"/>
      <c r="C36" s="11"/>
      <c r="D36" s="11"/>
      <c r="E36" s="6">
        <f t="shared" si="0"/>
        <v>0</v>
      </c>
      <c r="F36" s="10"/>
    </row>
    <row r="37" spans="1:6" ht="21" customHeight="1" thickBot="1" x14ac:dyDescent="0.3">
      <c r="A37" s="53" t="s">
        <v>6</v>
      </c>
      <c r="B37" s="53"/>
      <c r="C37" s="53"/>
      <c r="D37" s="53"/>
      <c r="E37" s="54">
        <f>E23+E24+E30+E31+E32+E33+E34+E35+E36</f>
        <v>0</v>
      </c>
      <c r="F37" s="54"/>
    </row>
    <row r="38" spans="1:6" x14ac:dyDescent="0.25">
      <c r="A38" s="55" t="s">
        <v>8</v>
      </c>
      <c r="B38" s="55"/>
      <c r="C38" s="55"/>
      <c r="D38" s="55"/>
      <c r="E38" s="56">
        <f>E7+E16+E26+E37</f>
        <v>0</v>
      </c>
      <c r="F38" s="56"/>
    </row>
    <row r="39" spans="1:6" x14ac:dyDescent="0.25">
      <c r="A39" s="55" t="s">
        <v>13</v>
      </c>
      <c r="B39" s="55"/>
      <c r="C39" s="55"/>
      <c r="D39" s="55"/>
      <c r="E39" s="57"/>
      <c r="F39" s="57"/>
    </row>
    <row r="40" spans="1:6" x14ac:dyDescent="0.25">
      <c r="A40" s="52" t="s">
        <v>42</v>
      </c>
      <c r="B40" s="52"/>
      <c r="C40" s="52"/>
      <c r="D40" s="52"/>
      <c r="E40" s="51">
        <f>E39-E38</f>
        <v>0</v>
      </c>
      <c r="F40" s="51"/>
    </row>
  </sheetData>
  <mergeCells count="41">
    <mergeCell ref="A2:F2"/>
    <mergeCell ref="A3:F3"/>
    <mergeCell ref="A8:F8"/>
    <mergeCell ref="A16:D16"/>
    <mergeCell ref="E16:F16"/>
    <mergeCell ref="F13:F14"/>
    <mergeCell ref="C13:C14"/>
    <mergeCell ref="A13:A14"/>
    <mergeCell ref="B13:B14"/>
    <mergeCell ref="D13:D14"/>
    <mergeCell ref="E13:E14"/>
    <mergeCell ref="A7:D7"/>
    <mergeCell ref="E7:F7"/>
    <mergeCell ref="A9:F9"/>
    <mergeCell ref="D5:D6"/>
    <mergeCell ref="B4:C4"/>
    <mergeCell ref="A28:F28"/>
    <mergeCell ref="E40:F40"/>
    <mergeCell ref="A40:D40"/>
    <mergeCell ref="A37:D37"/>
    <mergeCell ref="E37:F37"/>
    <mergeCell ref="A38:D38"/>
    <mergeCell ref="E38:F38"/>
    <mergeCell ref="A39:D39"/>
    <mergeCell ref="E39:F39"/>
    <mergeCell ref="G29:G30"/>
    <mergeCell ref="A1:F1"/>
    <mergeCell ref="G19:G20"/>
    <mergeCell ref="G26:G27"/>
    <mergeCell ref="A27:F27"/>
    <mergeCell ref="A26:D26"/>
    <mergeCell ref="E26:F26"/>
    <mergeCell ref="A19:F19"/>
    <mergeCell ref="A20:F20"/>
    <mergeCell ref="A21:F21"/>
    <mergeCell ref="G4:G6"/>
    <mergeCell ref="B5:C5"/>
    <mergeCell ref="B6:C6"/>
    <mergeCell ref="A17:F17"/>
    <mergeCell ref="G10:G11"/>
    <mergeCell ref="A18: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Jalaya Liles</dc:creator>
  <cp:lastModifiedBy>Chloe Levin</cp:lastModifiedBy>
  <dcterms:created xsi:type="dcterms:W3CDTF">2016-09-01T21:37:46Z</dcterms:created>
  <dcterms:modified xsi:type="dcterms:W3CDTF">2018-08-08T19:47:08Z</dcterms:modified>
</cp:coreProperties>
</file>